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lapan\Box\SOEP NEW LEVEL 1\Membership\2022 Membership\2022 Program Summaries\"/>
    </mc:Choice>
  </mc:AlternateContent>
  <xr:revisionPtr revIDLastSave="0" documentId="13_ncr:1_{D9009DF8-0D90-4A3E-8F88-482559ABDAD5}" xr6:coauthVersionLast="47" xr6:coauthVersionMax="47" xr10:uidLastSave="{00000000-0000-0000-0000-000000000000}"/>
  <bookViews>
    <workbookView xWindow="-120" yWindow="-120" windowWidth="20730" windowHeight="11160" xr2:uid="{373AF8B2-15C2-44D1-881B-87E5F4B8538E}"/>
  </bookViews>
  <sheets>
    <sheet name="Overview" sheetId="2" r:id="rId1"/>
    <sheet name="DLC Member Program Data" sheetId="1" r:id="rId2"/>
  </sheets>
  <definedNames>
    <definedName name="_xlnm._FilterDatabase" localSheetId="1" hidden="1">'DLC Member Program Data'!$A$4:$F$66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6" i="2" l="1"/>
  <c r="E7" i="2"/>
</calcChain>
</file>

<file path=xl/sharedStrings.xml><?xml version="1.0" encoding="utf-8"?>
<sst xmlns="http://schemas.openxmlformats.org/spreadsheetml/2006/main" count="331" uniqueCount="170">
  <si>
    <t>DLC Member Name</t>
  </si>
  <si>
    <t>State</t>
  </si>
  <si>
    <t>Program Link</t>
  </si>
  <si>
    <t>IL</t>
  </si>
  <si>
    <t>Yes</t>
  </si>
  <si>
    <t>https://amerenillinoissavings.com/business/find-incentives-on-energy-efficient-equipment/led-lighting-interior-exterior-2/</t>
  </si>
  <si>
    <t>ID</t>
  </si>
  <si>
    <t>Custom</t>
  </si>
  <si>
    <t>Horticulture Rebates</t>
  </si>
  <si>
    <t>MD</t>
  </si>
  <si>
    <t>https://bgesmartenergy.com/business/business-programs/energy-solutions-business/lighting-controls</t>
  </si>
  <si>
    <t>NC</t>
  </si>
  <si>
    <t>https://www.duke-energy.com/business/products/smartsaver/lighting</t>
  </si>
  <si>
    <t>Ameren IL</t>
  </si>
  <si>
    <t>BC Hydro</t>
  </si>
  <si>
    <t>BC</t>
  </si>
  <si>
    <t>BGE</t>
  </si>
  <si>
    <t>Cape Light Compact</t>
  </si>
  <si>
    <t>MA</t>
  </si>
  <si>
    <t>ConEd</t>
  </si>
  <si>
    <t>NY</t>
  </si>
  <si>
    <t>Consumers</t>
  </si>
  <si>
    <t>MI</t>
  </si>
  <si>
    <t>DCSEU</t>
  </si>
  <si>
    <t>DC</t>
  </si>
  <si>
    <t>DTE</t>
  </si>
  <si>
    <t>Duke Energy Indiana</t>
  </si>
  <si>
    <t>IN</t>
  </si>
  <si>
    <t>Duke Energy Kentucky</t>
  </si>
  <si>
    <t>KY</t>
  </si>
  <si>
    <t>Duke Energy Ohio</t>
  </si>
  <si>
    <t>OH</t>
  </si>
  <si>
    <t>SC</t>
  </si>
  <si>
    <t>Efficiency Nova Scotia</t>
  </si>
  <si>
    <t>NS</t>
  </si>
  <si>
    <t>Efficiency PEI</t>
  </si>
  <si>
    <t>PE</t>
  </si>
  <si>
    <t>Efficiency Vermont</t>
  </si>
  <si>
    <t>VT</t>
  </si>
  <si>
    <t>Electricities of NC</t>
  </si>
  <si>
    <t>Eversource CT</t>
  </si>
  <si>
    <t>CT</t>
  </si>
  <si>
    <t>Eversource MA</t>
  </si>
  <si>
    <t>Eversource NH</t>
  </si>
  <si>
    <t>NH</t>
  </si>
  <si>
    <t>FirstEnergy OH</t>
  </si>
  <si>
    <t>Focus on Energy WI</t>
  </si>
  <si>
    <t>WI</t>
  </si>
  <si>
    <t>Fortis BC</t>
  </si>
  <si>
    <t>Georgia Power</t>
  </si>
  <si>
    <t>GA</t>
  </si>
  <si>
    <t>Hawaii Energy</t>
  </si>
  <si>
    <t>HI</t>
  </si>
  <si>
    <t>Hydro Quebec</t>
  </si>
  <si>
    <t>QC</t>
  </si>
  <si>
    <t>IESO</t>
  </si>
  <si>
    <t>ON</t>
  </si>
  <si>
    <t>Illuminate California</t>
  </si>
  <si>
    <t>CA</t>
  </si>
  <si>
    <t>Liberty NH</t>
  </si>
  <si>
    <t>MidAmerican</t>
  </si>
  <si>
    <t>IA</t>
  </si>
  <si>
    <t>Missouri River</t>
  </si>
  <si>
    <t>SD</t>
  </si>
  <si>
    <t>National Grid MA</t>
  </si>
  <si>
    <t>National Grid NY</t>
  </si>
  <si>
    <t>National Grid RI</t>
  </si>
  <si>
    <t>RI</t>
  </si>
  <si>
    <t>OR</t>
  </si>
  <si>
    <t>Avista ID</t>
  </si>
  <si>
    <t>Avista WA</t>
  </si>
  <si>
    <t>WA</t>
  </si>
  <si>
    <t>Clark Co</t>
  </si>
  <si>
    <t>Cowlitz Co</t>
  </si>
  <si>
    <t>Energy Trust of Oregon</t>
  </si>
  <si>
    <t>Eugene Water &amp; Electric</t>
  </si>
  <si>
    <t>Idaho ID</t>
  </si>
  <si>
    <t>Idaho OR</t>
  </si>
  <si>
    <t>Northwestern Energy</t>
  </si>
  <si>
    <t>MT</t>
  </si>
  <si>
    <t>Pacific Power</t>
  </si>
  <si>
    <t>Puget Sound</t>
  </si>
  <si>
    <t>Seattle City Light</t>
  </si>
  <si>
    <t>Snohomish</t>
  </si>
  <si>
    <t>Tacoma Power</t>
  </si>
  <si>
    <t>NJ Clean Energy Program</t>
  </si>
  <si>
    <t>NJ</t>
  </si>
  <si>
    <t>PNM Energy</t>
  </si>
  <si>
    <t>NM</t>
  </si>
  <si>
    <t>PSEG Long Island</t>
  </si>
  <si>
    <t>Salt River</t>
  </si>
  <si>
    <t>AZ</t>
  </si>
  <si>
    <t>SMECO</t>
  </si>
  <si>
    <t>SMMPA</t>
  </si>
  <si>
    <t>MN</t>
  </si>
  <si>
    <t>SMUD</t>
  </si>
  <si>
    <t>TVA</t>
  </si>
  <si>
    <t>TN</t>
  </si>
  <si>
    <t>UI</t>
  </si>
  <si>
    <t>Unitil MA</t>
  </si>
  <si>
    <t>Unitil NH</t>
  </si>
  <si>
    <t>Xcel Energy CO</t>
  </si>
  <si>
    <t>CO</t>
  </si>
  <si>
    <t>Xcel Energy MN</t>
  </si>
  <si>
    <t>Xcel Energy NM</t>
  </si>
  <si>
    <t>https://www.bchydro.com/powersmart/business/programs/business-incentives.html</t>
  </si>
  <si>
    <t>https://www.masssave.com/en/saving/business-rebates/lighting-and-lighting-control-upgrades/</t>
  </si>
  <si>
    <t>No</t>
  </si>
  <si>
    <t>https://www.coned.com/en/save-money/rebates-incentives-tax-credits/rebates-incentives-tax-credits-for-commercial-industrial-buildings-customers/save-with-energy-efficiency-upgrades</t>
  </si>
  <si>
    <t>https://www.consumersenergy.com/business/energy-efficiency/special-programs/agriculture</t>
  </si>
  <si>
    <t>https://newlook.dteenergy.com/wps/wcm/connect/dte-web/home/save-energy/business/incentives/presctiptive+incentives</t>
  </si>
  <si>
    <t>https://www.dcseu.com/commercial-and-multifamily/lighting</t>
  </si>
  <si>
    <t>Program currently closed</t>
  </si>
  <si>
    <t>https://www.efficiencyns.ca/business/products/commercial-lighting/</t>
  </si>
  <si>
    <t>https://www.princeedwardisland.ca/en/service/business-energy-rebate-online-application</t>
  </si>
  <si>
    <t>https://www.efficiencyvermont.com/rebates/list?cat=Lighting&amp;hvacfilter=&amp;type=Business</t>
  </si>
  <si>
    <t>https://www.electricities.com/services/commercial-industrial-services/</t>
  </si>
  <si>
    <t>https://www.firstenergycorp.com/save_energy/save_energy_ohio.html</t>
  </si>
  <si>
    <t>https://energizect.com/your-business/solutions-list/Express-Service-Lighting-Rebate</t>
  </si>
  <si>
    <t>https://nhsaves.com/learn/rebate/retrofits/</t>
  </si>
  <si>
    <t>NH PUCO has not approved 2022-23 program cycle. Details could change at anytime. Contact utility to confirm current status of program.</t>
  </si>
  <si>
    <t>https://www.focusonenergy.com/business#program-catalogs-applications</t>
  </si>
  <si>
    <t>https://www.georgiapower.com/business/products-programs/efficiency-maintenance/commercial-lighting-rebates.html</t>
  </si>
  <si>
    <t>https://hawaiienergy.com/for-business/rebates</t>
  </si>
  <si>
    <t>https://www.illuminateca.com/</t>
  </si>
  <si>
    <t>https://www.midamericanenergy.com/IA-EE-Business</t>
  </si>
  <si>
    <t>https://www.brightenergysolutions.com/find-a-rebate/</t>
  </si>
  <si>
    <t>https://www.nationalgridus.com/Upstate-NY-Business/Energy-Saving-Programs/Lighting</t>
  </si>
  <si>
    <t>https://www.nationalgridus.com/RI-Business/Energy-Saving-Programs/Large-Business-Program?regionkey=ri&amp;customertype=business</t>
  </si>
  <si>
    <t>https://www.njcleanenergy.com/commercial-industrial/new-construction-buildings</t>
  </si>
  <si>
    <t>Program is for New Construction only</t>
  </si>
  <si>
    <t>https://co.my.xcelenergy.com/s/business/lighting-equipment-rebates/business-lighting-efficiency</t>
  </si>
  <si>
    <t>https://mn.my.xcelenergy.com/s/business/lighting-equipment-rebates/business-lighting-efficiency</t>
  </si>
  <si>
    <t>https://nm.my.xcelenergy.com/s/business/lighting-equipment-rebates/business-lighting-efficiency</t>
  </si>
  <si>
    <t>https://energyright.com/business-industry/</t>
  </si>
  <si>
    <t>https://www.smud.org/en/Business-Solutions-and-Rebates/Business-Rebates/Custom-Incentives</t>
  </si>
  <si>
    <t>https://smmpa.com/members</t>
  </si>
  <si>
    <t>https://www.smeco.coop/save-energy-and-money/business-solutions/existing-buildings</t>
  </si>
  <si>
    <t>https://www.savewithsrpbiz.com/rebates/standardrebate.aspx</t>
  </si>
  <si>
    <t>https://www.psegliny.com/businessandcontractorservices/businessandcommercialsavings</t>
  </si>
  <si>
    <t>https://www.pnmenergyefficiency.com/retrofit-rebate/</t>
  </si>
  <si>
    <t>https://www.myavista.com/energy-savings/tools-for-your-business/rebates-idaho</t>
  </si>
  <si>
    <t>https://www.myavista.com/energy-savings/tools-for-your-business/rebates-washington</t>
  </si>
  <si>
    <t>https://www.clarkpublicutilities.com/business-customers/reduce-waste-in-your-business/all-programs/clip/</t>
  </si>
  <si>
    <t>https://www.cowlitzpud.org/efficiency/commercial-efficiency-programs/</t>
  </si>
  <si>
    <t>https://www.eweb.org/business-customers/rebates-loans-and-conservation/lighting-upgrades</t>
  </si>
  <si>
    <t>https://www.mytpu.org/ways-to-save/business-rebates/</t>
  </si>
  <si>
    <t>https://www.energytrust.org/incentives/existing-buildings-lighting/</t>
  </si>
  <si>
    <t>https://www.idahopower.com/energy-environment/ways-to-save/savings-for-your-business/</t>
  </si>
  <si>
    <t>https://www.idahopower.com/energy-environment/ways-to-save/savings-for-your-business/retrofits/retrofits-oregon/</t>
  </si>
  <si>
    <t>https://www.northwesternenergy.com/account-services/for-business/energy-efficiency-for-business/rebates-incentives</t>
  </si>
  <si>
    <t>https://www.pse.com/business-incentives/commercial-lighting/business-lighting-incentive-program</t>
  </si>
  <si>
    <t>http://www.seattle.gov/city-light/construction-services/building-for-energy-efficiency/energy-efficiency-program-tools-and-resources</t>
  </si>
  <si>
    <t>https://www.snopud.com/save-energy/business/rebates/</t>
  </si>
  <si>
    <t>https://www.saveonenergy.ca//en/For-Business-and-Industry</t>
  </si>
  <si>
    <t>https://www.fortisbc.com/rebates/business/commercial-lighting-rebates</t>
  </si>
  <si>
    <t>https://www.hydroquebec.com/business/programs-tools/efficient-solutions.html</t>
  </si>
  <si>
    <t>Duke Energy North Carolina</t>
  </si>
  <si>
    <t>Duke Energy South Carolina</t>
  </si>
  <si>
    <t>DLC Listed Products Required/Recommended?</t>
  </si>
  <si>
    <t>Rebate Programs discontinued 9/30/20</t>
  </si>
  <si>
    <t>Member Total</t>
  </si>
  <si>
    <t>Members with NLC rebates</t>
  </si>
  <si>
    <t>Members with NLC rebates referencing DLC NLC</t>
  </si>
  <si>
    <t xml:space="preserve">This list displays which DLC Members provide rebates for horticultural LED lighting. Please visit the program websites to access additional rebate information. List last updated on February 18, 2022.  </t>
  </si>
  <si>
    <t>DLC Members Horticultural LED Lighting Program Data</t>
  </si>
  <si>
    <t xml:space="preserve">Available to select customers. Contact program for more information. </t>
  </si>
  <si>
    <t>Program Notes</t>
  </si>
  <si>
    <t>Percent of DLC Members offering rebates for Hort LED lighting</t>
  </si>
  <si>
    <t>Percent of DLC Members with Hort LED lighting rebates referencing DLC for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</si>
</sst>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B55536"/>
      <name val="Verdana"/>
      <family val="2"/>
    </font>
    <font>
      <sz val="10"/>
      <color rgb="FFB55536"/>
      <name val="Arial"/>
      <family val="2"/>
    </font>
    <font>
      <sz val="10"/>
      <name val="Times New Roman"/>
      <family val="1"/>
    </font>
    <font>
      <b/>
      <sz val="14"/>
      <name val="Verdana"/>
      <family val="2"/>
    </font>
    <font>
      <b/>
      <sz val="10"/>
      <color rgb="FFC00000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6" fillId="0" borderId="3" xfId="0" applyFont="1" applyBorder="1"/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7" xfId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9" fontId="10" fillId="0" borderId="10" xfId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6" fillId="0" borderId="0" xfId="0" applyFont="1"/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3" fillId="5" borderId="1" xfId="2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3" fillId="6" borderId="1" xfId="2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3" fillId="4" borderId="1" xfId="2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13" fillId="4" borderId="0" xfId="2" applyFill="1" applyAlignment="1">
      <alignment vertical="center" wrapText="1"/>
    </xf>
    <xf numFmtId="0" fontId="13" fillId="4" borderId="0" xfId="2" applyFill="1" applyAlignment="1">
      <alignment wrapText="1"/>
    </xf>
    <xf numFmtId="0" fontId="3" fillId="4" borderId="14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133350</xdr:rowOff>
    </xdr:from>
    <xdr:ext cx="20288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CBC2225-07B8-4E28-83C8-8BDC0D5AE8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202882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20288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FBCD7FD1-AFE4-4751-A209-076384ED6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6200"/>
          <a:ext cx="2028825" cy="762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1066800</xdr:colOff>
      <xdr:row>0</xdr:row>
      <xdr:rowOff>704850</xdr:rowOff>
    </xdr:from>
    <xdr:to>
      <xdr:col>4</xdr:col>
      <xdr:colOff>3952309</xdr:colOff>
      <xdr:row>2</xdr:row>
      <xdr:rowOff>114219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8476CE-367B-4F69-B6EE-CD6C951B8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0700" y="704850"/>
          <a:ext cx="4523809" cy="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sssave.com/en/saving/business-rebates/lighting-and-lighting-control-upgrades/" TargetMode="External"/><Relationship Id="rId18" Type="http://schemas.openxmlformats.org/officeDocument/2006/relationships/hyperlink" Target="https://www.pse.com/business-incentives/commercial-lighting/business-lighting-incentive-program" TargetMode="External"/><Relationship Id="rId26" Type="http://schemas.openxmlformats.org/officeDocument/2006/relationships/hyperlink" Target="https://www.smeco.coop/save-energy-and-money/business-solutions/existing-buildings" TargetMode="External"/><Relationship Id="rId39" Type="http://schemas.openxmlformats.org/officeDocument/2006/relationships/hyperlink" Target="https://www.idahopower.com/energy-environment/ways-to-save/savings-for-your-business/" TargetMode="External"/><Relationship Id="rId21" Type="http://schemas.openxmlformats.org/officeDocument/2006/relationships/hyperlink" Target="https://www.mytpu.org/ways-to-save/business-rebates/" TargetMode="External"/><Relationship Id="rId34" Type="http://schemas.openxmlformats.org/officeDocument/2006/relationships/hyperlink" Target="https://www.myavista.com/energy-savings/tools-for-your-business/rebates-washington" TargetMode="External"/><Relationship Id="rId42" Type="http://schemas.openxmlformats.org/officeDocument/2006/relationships/hyperlink" Target="https://www.focusonenergy.com/business" TargetMode="External"/><Relationship Id="rId47" Type="http://schemas.openxmlformats.org/officeDocument/2006/relationships/hyperlink" Target="https://www.saveonenergy.ca/en/For-Business-and-Industry" TargetMode="External"/><Relationship Id="rId50" Type="http://schemas.openxmlformats.org/officeDocument/2006/relationships/hyperlink" Target="https://www.efficiencyvermont.com/rebates/list?cat=Lighting&amp;hvacfilter=&amp;type=Business" TargetMode="External"/><Relationship Id="rId55" Type="http://schemas.openxmlformats.org/officeDocument/2006/relationships/hyperlink" Target="https://newlook.dteenergy.com/wps/wcm/connect/dte-web/home/save-energy/business/incentives/presctiptive+incentives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co.my.xcelenergy.com/s/business/lighting-equipment-rebates/business-lighting-efficiency" TargetMode="External"/><Relationship Id="rId2" Type="http://schemas.openxmlformats.org/officeDocument/2006/relationships/hyperlink" Target="https://www.bchydro.com/powersmart/business/programs/business-incentives.html" TargetMode="External"/><Relationship Id="rId16" Type="http://schemas.openxmlformats.org/officeDocument/2006/relationships/hyperlink" Target="https://www.northwesternenergy.com/account-services/for-business/energy-efficiency-for-business/rebates-incentives" TargetMode="External"/><Relationship Id="rId29" Type="http://schemas.openxmlformats.org/officeDocument/2006/relationships/hyperlink" Target="https://www.brightenergysolutions.com/find-a-rebate/" TargetMode="External"/><Relationship Id="rId11" Type="http://schemas.openxmlformats.org/officeDocument/2006/relationships/hyperlink" Target="https://energyright.com/business-industry/" TargetMode="External"/><Relationship Id="rId24" Type="http://schemas.openxmlformats.org/officeDocument/2006/relationships/hyperlink" Target="https://www.psegliny.com/businessandcontractorservices/businessandcommercialsavings" TargetMode="External"/><Relationship Id="rId32" Type="http://schemas.openxmlformats.org/officeDocument/2006/relationships/hyperlink" Target="https://www.nationalgridus.com/RI-Business/Energy-Saving-Programs/Large-Business-Program?regionkey=ri&amp;customertype=business" TargetMode="External"/><Relationship Id="rId37" Type="http://schemas.openxmlformats.org/officeDocument/2006/relationships/hyperlink" Target="https://www.energytrust.org/incentives/existing-buildings-lighting/" TargetMode="External"/><Relationship Id="rId40" Type="http://schemas.openxmlformats.org/officeDocument/2006/relationships/hyperlink" Target="https://nhsaves.com/learn/rebate/retrofits/" TargetMode="External"/><Relationship Id="rId45" Type="http://schemas.openxmlformats.org/officeDocument/2006/relationships/hyperlink" Target="https://hawaiienergy.com/for-business/rebates" TargetMode="External"/><Relationship Id="rId53" Type="http://schemas.openxmlformats.org/officeDocument/2006/relationships/hyperlink" Target="https://www.masssave.com/en/saving/business-rebates/lighting-and-lighting-control-upgrades/" TargetMode="External"/><Relationship Id="rId58" Type="http://schemas.openxmlformats.org/officeDocument/2006/relationships/hyperlink" Target="https://www.duke-energy.com/business/products/smartsaver/lighting" TargetMode="External"/><Relationship Id="rId5" Type="http://schemas.openxmlformats.org/officeDocument/2006/relationships/hyperlink" Target="https://www.coned.com/en/save-money/rebates-incentives-tax-credits/rebates-incentives-tax-credits-for-commercial-industrial-buildings-customers/save-with-energy-efficiency-upgrades" TargetMode="External"/><Relationship Id="rId61" Type="http://schemas.openxmlformats.org/officeDocument/2006/relationships/hyperlink" Target="https://www.efficiencyns.ca/business/products/commercial-lighting/" TargetMode="External"/><Relationship Id="rId19" Type="http://schemas.openxmlformats.org/officeDocument/2006/relationships/hyperlink" Target="http://www.seattle.gov/city-light/construction-services/building-for-energy-efficiency/energy-efficiency-program-tools-and-resources" TargetMode="External"/><Relationship Id="rId14" Type="http://schemas.openxmlformats.org/officeDocument/2006/relationships/hyperlink" Target="https://nhsaves.com/learn/rebate/retrofits/" TargetMode="External"/><Relationship Id="rId22" Type="http://schemas.openxmlformats.org/officeDocument/2006/relationships/hyperlink" Target="https://www.njcleanenergy.com/commercial-industrial/new-construction-buildings" TargetMode="External"/><Relationship Id="rId27" Type="http://schemas.openxmlformats.org/officeDocument/2006/relationships/hyperlink" Target="https://smmpa.com/members" TargetMode="External"/><Relationship Id="rId30" Type="http://schemas.openxmlformats.org/officeDocument/2006/relationships/hyperlink" Target="https://www.masssave.com/en/saving/business-rebates/lighting-and-lighting-control-upgrades/" TargetMode="External"/><Relationship Id="rId35" Type="http://schemas.openxmlformats.org/officeDocument/2006/relationships/hyperlink" Target="https://www.clarkpublicutilities.com/business-customers/reduce-waste-in-your-business/all-programs/clip/" TargetMode="External"/><Relationship Id="rId43" Type="http://schemas.openxmlformats.org/officeDocument/2006/relationships/hyperlink" Target="https://www.fortisbc.com/rebates/business/commercial-lighting-rebates" TargetMode="External"/><Relationship Id="rId48" Type="http://schemas.openxmlformats.org/officeDocument/2006/relationships/hyperlink" Target="https://www.illuminateca.com/" TargetMode="External"/><Relationship Id="rId56" Type="http://schemas.openxmlformats.org/officeDocument/2006/relationships/hyperlink" Target="https://www.duke-energy.com/business/products/smartsaver/lighting" TargetMode="External"/><Relationship Id="rId64" Type="http://schemas.openxmlformats.org/officeDocument/2006/relationships/drawing" Target="../drawings/drawing2.xml"/><Relationship Id="rId8" Type="http://schemas.openxmlformats.org/officeDocument/2006/relationships/hyperlink" Target="https://mn.my.xcelenergy.com/s/business/lighting-equipment-rebates/business-lighting-efficiency" TargetMode="External"/><Relationship Id="rId51" Type="http://schemas.openxmlformats.org/officeDocument/2006/relationships/hyperlink" Target="https://www.electricities.com/services/commercial-industrial-services/" TargetMode="External"/><Relationship Id="rId3" Type="http://schemas.openxmlformats.org/officeDocument/2006/relationships/hyperlink" Target="https://bgesmartenergy.com/business/business-programs/energy-solutions-business/lighting-controls" TargetMode="External"/><Relationship Id="rId12" Type="http://schemas.openxmlformats.org/officeDocument/2006/relationships/hyperlink" Target="https://energizect.com/your-business/solutions-list/Express-Service-Lighting-Rebate" TargetMode="External"/><Relationship Id="rId17" Type="http://schemas.openxmlformats.org/officeDocument/2006/relationships/hyperlink" Target="https://www.energytrust.org/incentives/existing-buildings-lighting/" TargetMode="External"/><Relationship Id="rId25" Type="http://schemas.openxmlformats.org/officeDocument/2006/relationships/hyperlink" Target="https://www.savewithsrpbiz.com/rebates/standardrebate.aspx" TargetMode="External"/><Relationship Id="rId33" Type="http://schemas.openxmlformats.org/officeDocument/2006/relationships/hyperlink" Target="https://www.myavista.com/energy-savings/tools-for-your-business/rebates-idaho" TargetMode="External"/><Relationship Id="rId38" Type="http://schemas.openxmlformats.org/officeDocument/2006/relationships/hyperlink" Target="https://www.eweb.org/business-customers/rebates-loans-and-conservation/lighting-upgrades" TargetMode="External"/><Relationship Id="rId46" Type="http://schemas.openxmlformats.org/officeDocument/2006/relationships/hyperlink" Target="https://www.hydroquebec.com/business/programs-tools/efficient-solutions.html" TargetMode="External"/><Relationship Id="rId59" Type="http://schemas.openxmlformats.org/officeDocument/2006/relationships/hyperlink" Target="https://www.duke-energy.com/business/products/smartsaver/lighting" TargetMode="External"/><Relationship Id="rId20" Type="http://schemas.openxmlformats.org/officeDocument/2006/relationships/hyperlink" Target="https://www.snopud.com/save-energy/business/rebates/" TargetMode="External"/><Relationship Id="rId41" Type="http://schemas.openxmlformats.org/officeDocument/2006/relationships/hyperlink" Target="https://www.firstenergycorp.com/save_energy/save_energy_ohio.html" TargetMode="External"/><Relationship Id="rId54" Type="http://schemas.openxmlformats.org/officeDocument/2006/relationships/hyperlink" Target="https://www.dcseu.com/commercial-and-multifamily/lighting" TargetMode="External"/><Relationship Id="rId62" Type="http://schemas.openxmlformats.org/officeDocument/2006/relationships/hyperlink" Target="https://www.princeedwardisland.ca/en/service/business-energy-rebate-online-application" TargetMode="External"/><Relationship Id="rId1" Type="http://schemas.openxmlformats.org/officeDocument/2006/relationships/hyperlink" Target="https://amerenillinoissavings.com/business/find-incentives-on-energy-efficient-equipment/led-lighting-interior-exterior-2/" TargetMode="External"/><Relationship Id="rId6" Type="http://schemas.openxmlformats.org/officeDocument/2006/relationships/hyperlink" Target="https://www.consumersenergy.com/business/energy-efficiency/special-programs/agriculture" TargetMode="External"/><Relationship Id="rId15" Type="http://schemas.openxmlformats.org/officeDocument/2006/relationships/hyperlink" Target="https://www.idahopower.com/energy-environment/ways-to-save/savings-for-your-business/retrofits/retrofits-oregon/" TargetMode="External"/><Relationship Id="rId23" Type="http://schemas.openxmlformats.org/officeDocument/2006/relationships/hyperlink" Target="https://www.pnmenergyefficiency.com/retrofit-rebate/" TargetMode="External"/><Relationship Id="rId28" Type="http://schemas.openxmlformats.org/officeDocument/2006/relationships/hyperlink" Target="https://www.midamericanenergy.com/IA-EE-Business" TargetMode="External"/><Relationship Id="rId36" Type="http://schemas.openxmlformats.org/officeDocument/2006/relationships/hyperlink" Target="https://www.cowlitzpud.org/efficiency/commercial-efficiency-programs/" TargetMode="External"/><Relationship Id="rId49" Type="http://schemas.openxmlformats.org/officeDocument/2006/relationships/hyperlink" Target="https://nhsaves.com/learn/rebate/retrofits/" TargetMode="External"/><Relationship Id="rId57" Type="http://schemas.openxmlformats.org/officeDocument/2006/relationships/hyperlink" Target="https://www.duke-energy.com/business/products/smartsaver/lighting" TargetMode="External"/><Relationship Id="rId10" Type="http://schemas.openxmlformats.org/officeDocument/2006/relationships/hyperlink" Target="https://www.smud.org/en/Business-Solutions-and-Rebates/Business-Rebates/Custom-Incentives" TargetMode="External"/><Relationship Id="rId31" Type="http://schemas.openxmlformats.org/officeDocument/2006/relationships/hyperlink" Target="https://www.nationalgridus.com/Upstate-NY-Business/Energy-Saving-Programs/Lighting" TargetMode="External"/><Relationship Id="rId44" Type="http://schemas.openxmlformats.org/officeDocument/2006/relationships/hyperlink" Target="https://www.georgiapower.com/business/products-programs/efficiency-maintenance/commercial-lighting-rebates.html" TargetMode="External"/><Relationship Id="rId52" Type="http://schemas.openxmlformats.org/officeDocument/2006/relationships/hyperlink" Target="https://energizect.com/your-business/solutions-list/Express-Service-Lighting-Rebate" TargetMode="External"/><Relationship Id="rId60" Type="http://schemas.openxmlformats.org/officeDocument/2006/relationships/hyperlink" Target="https://www.duke-energy.com/business/products/smartsaver/lighting" TargetMode="External"/><Relationship Id="rId4" Type="http://schemas.openxmlformats.org/officeDocument/2006/relationships/hyperlink" Target="https://www.masssave.com/en/saving/business-rebates/lighting-and-lighting-control-upgrades/" TargetMode="External"/><Relationship Id="rId9" Type="http://schemas.openxmlformats.org/officeDocument/2006/relationships/hyperlink" Target="https://nm.my.xcelenergy.com/s/business/lighting-equipment-rebates/business-lighting-efficien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0798-D552-4538-9033-3F5EB902E100}">
  <dimension ref="A1:Z1001"/>
  <sheetViews>
    <sheetView tabSelected="1" workbookViewId="0">
      <selection activeCell="B9" sqref="B9"/>
    </sheetView>
  </sheetViews>
  <sheetFormatPr defaultColWidth="14.42578125" defaultRowHeight="15" x14ac:dyDescent="0.25"/>
  <cols>
    <col min="1" max="1" width="10.42578125" customWidth="1"/>
    <col min="2" max="2" width="30.28515625" customWidth="1"/>
    <col min="3" max="3" width="8.28515625" customWidth="1"/>
    <col min="4" max="4" width="8.85546875" customWidth="1"/>
    <col min="5" max="5" width="13.28515625" customWidth="1"/>
    <col min="6" max="7" width="8.85546875" customWidth="1"/>
    <col min="8" max="8" width="17" customWidth="1"/>
    <col min="9" max="10" width="8.85546875" customWidth="1"/>
    <col min="11" max="11" width="56" customWidth="1"/>
    <col min="12" max="26" width="8.85546875" customWidth="1"/>
  </cols>
  <sheetData>
    <row r="1" spans="1:26" ht="87" customHeight="1" thickBot="1" x14ac:dyDescent="0.3">
      <c r="A1" s="4"/>
      <c r="B1" s="5"/>
      <c r="C1" s="6" t="s">
        <v>164</v>
      </c>
      <c r="D1" s="6"/>
      <c r="E1" s="6"/>
      <c r="F1" s="6"/>
      <c r="G1" s="6"/>
      <c r="H1" s="6"/>
      <c r="I1" s="6"/>
      <c r="J1" s="7"/>
      <c r="K1" s="8"/>
      <c r="L1" s="9"/>
      <c r="M1" s="9"/>
    </row>
    <row r="2" spans="1:26" ht="27" customHeight="1" thickBot="1" x14ac:dyDescent="0.3">
      <c r="A2" s="10"/>
      <c r="B2" s="11"/>
      <c r="C2" s="11"/>
      <c r="D2" s="11"/>
      <c r="E2" s="11"/>
      <c r="F2" s="11"/>
      <c r="G2" s="12"/>
      <c r="H2" s="12"/>
      <c r="I2" s="13"/>
      <c r="J2" s="13"/>
      <c r="K2" s="13"/>
      <c r="L2" s="13"/>
      <c r="M2" s="14"/>
      <c r="N2" s="14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5" hidden="1" customHeight="1" x14ac:dyDescent="0.25">
      <c r="A3" s="15" t="s">
        <v>161</v>
      </c>
      <c r="E3" s="14">
        <f>COUNTA('DLC Member Program Data'!A5:A66)</f>
        <v>62</v>
      </c>
      <c r="F3" s="14"/>
    </row>
    <row r="4" spans="1:26" ht="45.75" hidden="1" customHeight="1" x14ac:dyDescent="0.25">
      <c r="A4" s="15" t="s">
        <v>162</v>
      </c>
      <c r="B4" s="13"/>
      <c r="C4" s="13"/>
      <c r="D4" s="13"/>
      <c r="E4" s="14">
        <f>COUNTA('DLC Member Program Data'!C5:C8,'DLC Member Program Data'!C10:C14,'DLC Member Program Data'!C17:C24,'DLC Member Program Data'!C26:C31,'DLC Member Program Data'!C33:C66)</f>
        <v>57</v>
      </c>
      <c r="F4" s="14"/>
    </row>
    <row r="5" spans="1:26" ht="45.75" hidden="1" customHeight="1" thickBot="1" x14ac:dyDescent="0.3">
      <c r="A5" s="16" t="s">
        <v>163</v>
      </c>
      <c r="B5" s="16"/>
      <c r="C5" s="16"/>
      <c r="D5" s="13"/>
      <c r="E5" s="14">
        <f>COUNTA('DLC Member Program Data'!D5:D8,'DLC Member Program Data'!D10:D14,'DLC Member Program Data'!D17:D24,'DLC Member Program Data'!D26:D31,'DLC Member Program Data'!D33:D40,'DLC Member Program Data'!D43,'DLC Member Program Data'!D45:D50,'DLC Member Program Data'!D53:D66)</f>
        <v>52</v>
      </c>
      <c r="F5" s="14"/>
    </row>
    <row r="6" spans="1:26" ht="57.75" customHeight="1" x14ac:dyDescent="0.25">
      <c r="A6" s="17" t="s">
        <v>168</v>
      </c>
      <c r="B6" s="18"/>
      <c r="C6" s="18"/>
      <c r="D6" s="19"/>
      <c r="E6" s="20">
        <f>SUM(E4/E3)</f>
        <v>0.91935483870967738</v>
      </c>
      <c r="F6" s="21"/>
    </row>
    <row r="7" spans="1:26" ht="73.5" customHeight="1" thickBot="1" x14ac:dyDescent="0.3">
      <c r="A7" s="22" t="s">
        <v>169</v>
      </c>
      <c r="B7" s="23"/>
      <c r="C7" s="23"/>
      <c r="D7" s="24"/>
      <c r="E7" s="25">
        <f>SUM(E5/E4)</f>
        <v>0.91228070175438591</v>
      </c>
      <c r="F7" s="26"/>
    </row>
    <row r="8" spans="1:26" ht="39.7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</row>
    <row r="9" spans="1:26" ht="24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26" ht="27.75" customHeight="1" x14ac:dyDescent="0.25"/>
    <row r="11" spans="1:26" ht="12.75" customHeight="1" x14ac:dyDescent="0.25"/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algorithmName="SHA-512" hashValue="joaK9wA08Jvgv16ya7nM2073WTfscLQG4C807OIlaVLcwnCBxrz44LMo34PnpoXj56SXqwKuh33P8hc4ljQLiw==" saltValue="If9x/qRTbGmavDy2SXsqYg==" spinCount="100000" sheet="1" objects="1" scenarios="1"/>
  <mergeCells count="7">
    <mergeCell ref="A8:L8"/>
    <mergeCell ref="A1:B1"/>
    <mergeCell ref="C1:J1"/>
    <mergeCell ref="A2:H2"/>
    <mergeCell ref="A5:C5"/>
    <mergeCell ref="A6:C6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CE37-891A-4079-A184-57F2D6BADFC8}">
  <dimension ref="A1:F66"/>
  <sheetViews>
    <sheetView workbookViewId="0">
      <selection activeCell="A9" sqref="A9"/>
    </sheetView>
  </sheetViews>
  <sheetFormatPr defaultRowHeight="15" x14ac:dyDescent="0.25"/>
  <cols>
    <col min="1" max="1" width="31.28515625" customWidth="1"/>
    <col min="2" max="2" width="12.140625" customWidth="1"/>
    <col min="3" max="4" width="24.5703125" customWidth="1"/>
    <col min="5" max="5" width="65" style="34" customWidth="1"/>
    <col min="6" max="6" width="56.28515625" customWidth="1"/>
  </cols>
  <sheetData>
    <row r="1" spans="1:6" ht="69.75" customHeight="1" x14ac:dyDescent="0.25">
      <c r="E1" s="33"/>
    </row>
    <row r="2" spans="1:6" ht="27.75" customHeight="1" x14ac:dyDescent="0.35">
      <c r="A2" s="3" t="s">
        <v>165</v>
      </c>
      <c r="E2" s="33"/>
    </row>
    <row r="4" spans="1:6" ht="45" x14ac:dyDescent="0.25">
      <c r="A4" s="1" t="s">
        <v>0</v>
      </c>
      <c r="B4" s="32" t="s">
        <v>1</v>
      </c>
      <c r="C4" s="31" t="s">
        <v>8</v>
      </c>
      <c r="D4" s="2" t="s">
        <v>159</v>
      </c>
      <c r="E4" s="2" t="s">
        <v>2</v>
      </c>
      <c r="F4" s="2" t="s">
        <v>167</v>
      </c>
    </row>
    <row r="5" spans="1:6" ht="30" x14ac:dyDescent="0.25">
      <c r="A5" s="48" t="s">
        <v>13</v>
      </c>
      <c r="B5" s="49" t="s">
        <v>3</v>
      </c>
      <c r="C5" s="50" t="s">
        <v>4</v>
      </c>
      <c r="D5" s="51" t="s">
        <v>4</v>
      </c>
      <c r="E5" s="52" t="s">
        <v>5</v>
      </c>
      <c r="F5" s="53"/>
    </row>
    <row r="6" spans="1:6" ht="30" x14ac:dyDescent="0.25">
      <c r="A6" s="51" t="s">
        <v>14</v>
      </c>
      <c r="B6" s="49" t="s">
        <v>15</v>
      </c>
      <c r="C6" s="50" t="s">
        <v>7</v>
      </c>
      <c r="D6" s="51" t="s">
        <v>4</v>
      </c>
      <c r="E6" s="52" t="s">
        <v>105</v>
      </c>
      <c r="F6" s="53"/>
    </row>
    <row r="7" spans="1:6" ht="30" x14ac:dyDescent="0.25">
      <c r="A7" s="51" t="s">
        <v>16</v>
      </c>
      <c r="B7" s="49" t="s">
        <v>9</v>
      </c>
      <c r="C7" s="50" t="s">
        <v>7</v>
      </c>
      <c r="D7" s="51" t="s">
        <v>4</v>
      </c>
      <c r="E7" s="52" t="s">
        <v>10</v>
      </c>
      <c r="F7" s="53"/>
    </row>
    <row r="8" spans="1:6" ht="30" x14ac:dyDescent="0.25">
      <c r="A8" s="48" t="s">
        <v>17</v>
      </c>
      <c r="B8" s="49" t="s">
        <v>18</v>
      </c>
      <c r="C8" s="50" t="s">
        <v>7</v>
      </c>
      <c r="D8" s="51" t="s">
        <v>4</v>
      </c>
      <c r="E8" s="52" t="s">
        <v>106</v>
      </c>
      <c r="F8" s="53"/>
    </row>
    <row r="9" spans="1:6" ht="45" x14ac:dyDescent="0.25">
      <c r="A9" s="35" t="s">
        <v>19</v>
      </c>
      <c r="B9" s="36" t="s">
        <v>20</v>
      </c>
      <c r="C9" s="37" t="s">
        <v>107</v>
      </c>
      <c r="D9" s="38" t="s">
        <v>107</v>
      </c>
      <c r="E9" s="39" t="s">
        <v>108</v>
      </c>
      <c r="F9" s="40"/>
    </row>
    <row r="10" spans="1:6" ht="30" x14ac:dyDescent="0.25">
      <c r="A10" s="48" t="s">
        <v>21</v>
      </c>
      <c r="B10" s="49" t="s">
        <v>22</v>
      </c>
      <c r="C10" s="50" t="s">
        <v>4</v>
      </c>
      <c r="D10" s="51" t="s">
        <v>4</v>
      </c>
      <c r="E10" s="52" t="s">
        <v>109</v>
      </c>
      <c r="F10" s="53"/>
    </row>
    <row r="11" spans="1:6" x14ac:dyDescent="0.25">
      <c r="A11" s="48" t="s">
        <v>23</v>
      </c>
      <c r="B11" s="49" t="s">
        <v>24</v>
      </c>
      <c r="C11" s="50" t="s">
        <v>7</v>
      </c>
      <c r="D11" s="51" t="s">
        <v>4</v>
      </c>
      <c r="E11" s="52" t="s">
        <v>111</v>
      </c>
      <c r="F11" s="53"/>
    </row>
    <row r="12" spans="1:6" ht="30" x14ac:dyDescent="0.25">
      <c r="A12" s="48" t="s">
        <v>25</v>
      </c>
      <c r="B12" s="49" t="s">
        <v>22</v>
      </c>
      <c r="C12" s="50" t="s">
        <v>4</v>
      </c>
      <c r="D12" s="51" t="s">
        <v>4</v>
      </c>
      <c r="E12" s="52" t="s">
        <v>110</v>
      </c>
      <c r="F12" s="53"/>
    </row>
    <row r="13" spans="1:6" ht="30" x14ac:dyDescent="0.25">
      <c r="A13" s="54" t="s">
        <v>157</v>
      </c>
      <c r="B13" s="49" t="s">
        <v>11</v>
      </c>
      <c r="C13" s="50" t="s">
        <v>7</v>
      </c>
      <c r="D13" s="51" t="s">
        <v>4</v>
      </c>
      <c r="E13" s="52" t="s">
        <v>12</v>
      </c>
      <c r="F13" s="53"/>
    </row>
    <row r="14" spans="1:6" ht="30" x14ac:dyDescent="0.25">
      <c r="A14" s="54" t="s">
        <v>26</v>
      </c>
      <c r="B14" s="49" t="s">
        <v>27</v>
      </c>
      <c r="C14" s="50" t="s">
        <v>7</v>
      </c>
      <c r="D14" s="51" t="s">
        <v>4</v>
      </c>
      <c r="E14" s="52" t="s">
        <v>12</v>
      </c>
      <c r="F14" s="53"/>
    </row>
    <row r="15" spans="1:6" ht="30" x14ac:dyDescent="0.25">
      <c r="A15" s="41" t="s">
        <v>28</v>
      </c>
      <c r="B15" s="36" t="s">
        <v>29</v>
      </c>
      <c r="C15" s="37" t="s">
        <v>107</v>
      </c>
      <c r="D15" s="38" t="s">
        <v>107</v>
      </c>
      <c r="E15" s="39" t="s">
        <v>12</v>
      </c>
      <c r="F15" s="40" t="s">
        <v>112</v>
      </c>
    </row>
    <row r="16" spans="1:6" ht="30" x14ac:dyDescent="0.25">
      <c r="A16" s="41" t="s">
        <v>30</v>
      </c>
      <c r="B16" s="36" t="s">
        <v>31</v>
      </c>
      <c r="C16" s="37" t="s">
        <v>107</v>
      </c>
      <c r="D16" s="38" t="s">
        <v>107</v>
      </c>
      <c r="E16" s="39" t="s">
        <v>12</v>
      </c>
      <c r="F16" s="40" t="s">
        <v>160</v>
      </c>
    </row>
    <row r="17" spans="1:6" ht="30" x14ac:dyDescent="0.25">
      <c r="A17" s="54" t="s">
        <v>158</v>
      </c>
      <c r="B17" s="49" t="s">
        <v>32</v>
      </c>
      <c r="C17" s="50" t="s">
        <v>7</v>
      </c>
      <c r="D17" s="51" t="s">
        <v>4</v>
      </c>
      <c r="E17" s="52" t="s">
        <v>12</v>
      </c>
      <c r="F17" s="53"/>
    </row>
    <row r="18" spans="1:6" x14ac:dyDescent="0.25">
      <c r="A18" s="48" t="s">
        <v>33</v>
      </c>
      <c r="B18" s="49" t="s">
        <v>34</v>
      </c>
      <c r="C18" s="50" t="s">
        <v>4</v>
      </c>
      <c r="D18" s="51" t="s">
        <v>4</v>
      </c>
      <c r="E18" s="52" t="s">
        <v>113</v>
      </c>
      <c r="F18" s="53"/>
    </row>
    <row r="19" spans="1:6" ht="30" x14ac:dyDescent="0.25">
      <c r="A19" s="48" t="s">
        <v>35</v>
      </c>
      <c r="B19" s="49" t="s">
        <v>36</v>
      </c>
      <c r="C19" s="50" t="s">
        <v>7</v>
      </c>
      <c r="D19" s="51" t="s">
        <v>4</v>
      </c>
      <c r="E19" s="52" t="s">
        <v>114</v>
      </c>
      <c r="F19" s="53"/>
    </row>
    <row r="20" spans="1:6" ht="30" x14ac:dyDescent="0.25">
      <c r="A20" s="48" t="s">
        <v>37</v>
      </c>
      <c r="B20" s="49" t="s">
        <v>38</v>
      </c>
      <c r="C20" s="50" t="s">
        <v>7</v>
      </c>
      <c r="D20" s="51" t="s">
        <v>4</v>
      </c>
      <c r="E20" s="52" t="s">
        <v>115</v>
      </c>
      <c r="F20" s="53"/>
    </row>
    <row r="21" spans="1:6" ht="30" x14ac:dyDescent="0.25">
      <c r="A21" s="48" t="s">
        <v>39</v>
      </c>
      <c r="B21" s="49" t="s">
        <v>11</v>
      </c>
      <c r="C21" s="50" t="s">
        <v>7</v>
      </c>
      <c r="D21" s="51" t="s">
        <v>4</v>
      </c>
      <c r="E21" s="52" t="s">
        <v>116</v>
      </c>
      <c r="F21" s="53" t="s">
        <v>166</v>
      </c>
    </row>
    <row r="22" spans="1:6" ht="30" x14ac:dyDescent="0.25">
      <c r="A22" s="48" t="s">
        <v>40</v>
      </c>
      <c r="B22" s="49" t="s">
        <v>41</v>
      </c>
      <c r="C22" s="50" t="s">
        <v>7</v>
      </c>
      <c r="D22" s="51" t="s">
        <v>4</v>
      </c>
      <c r="E22" s="52" t="s">
        <v>118</v>
      </c>
      <c r="F22" s="53"/>
    </row>
    <row r="23" spans="1:6" ht="30" x14ac:dyDescent="0.25">
      <c r="A23" s="48" t="s">
        <v>42</v>
      </c>
      <c r="B23" s="49" t="s">
        <v>18</v>
      </c>
      <c r="C23" s="50" t="s">
        <v>7</v>
      </c>
      <c r="D23" s="51" t="s">
        <v>4</v>
      </c>
      <c r="E23" s="52" t="s">
        <v>106</v>
      </c>
      <c r="F23" s="53"/>
    </row>
    <row r="24" spans="1:6" ht="45" x14ac:dyDescent="0.25">
      <c r="A24" s="48" t="s">
        <v>43</v>
      </c>
      <c r="B24" s="49" t="s">
        <v>44</v>
      </c>
      <c r="C24" s="50" t="s">
        <v>7</v>
      </c>
      <c r="D24" s="51" t="s">
        <v>4</v>
      </c>
      <c r="E24" s="52" t="s">
        <v>119</v>
      </c>
      <c r="F24" s="53" t="s">
        <v>120</v>
      </c>
    </row>
    <row r="25" spans="1:6" ht="30" x14ac:dyDescent="0.25">
      <c r="A25" s="35" t="s">
        <v>45</v>
      </c>
      <c r="B25" s="36" t="s">
        <v>31</v>
      </c>
      <c r="C25" s="37" t="s">
        <v>107</v>
      </c>
      <c r="D25" s="38" t="s">
        <v>107</v>
      </c>
      <c r="E25" s="39" t="s">
        <v>117</v>
      </c>
      <c r="F25" s="40" t="s">
        <v>160</v>
      </c>
    </row>
    <row r="26" spans="1:6" ht="30" x14ac:dyDescent="0.25">
      <c r="A26" s="48" t="s">
        <v>46</v>
      </c>
      <c r="B26" s="49" t="s">
        <v>47</v>
      </c>
      <c r="C26" s="50" t="s">
        <v>4</v>
      </c>
      <c r="D26" s="51" t="s">
        <v>4</v>
      </c>
      <c r="E26" s="52" t="s">
        <v>121</v>
      </c>
      <c r="F26" s="53"/>
    </row>
    <row r="27" spans="1:6" ht="30" x14ac:dyDescent="0.25">
      <c r="A27" s="48" t="s">
        <v>48</v>
      </c>
      <c r="B27" s="49" t="s">
        <v>15</v>
      </c>
      <c r="C27" s="50" t="s">
        <v>7</v>
      </c>
      <c r="D27" s="51" t="s">
        <v>4</v>
      </c>
      <c r="E27" s="55" t="s">
        <v>155</v>
      </c>
      <c r="F27" s="53"/>
    </row>
    <row r="28" spans="1:6" ht="30" x14ac:dyDescent="0.25">
      <c r="A28" s="48" t="s">
        <v>49</v>
      </c>
      <c r="B28" s="49" t="s">
        <v>50</v>
      </c>
      <c r="C28" s="50" t="s">
        <v>7</v>
      </c>
      <c r="D28" s="51" t="s">
        <v>4</v>
      </c>
      <c r="E28" s="52" t="s">
        <v>122</v>
      </c>
      <c r="F28" s="53"/>
    </row>
    <row r="29" spans="1:6" x14ac:dyDescent="0.25">
      <c r="A29" s="48" t="s">
        <v>51</v>
      </c>
      <c r="B29" s="49" t="s">
        <v>52</v>
      </c>
      <c r="C29" s="50" t="s">
        <v>7</v>
      </c>
      <c r="D29" s="51" t="s">
        <v>4</v>
      </c>
      <c r="E29" s="52" t="s">
        <v>123</v>
      </c>
      <c r="F29" s="53"/>
    </row>
    <row r="30" spans="1:6" ht="30" x14ac:dyDescent="0.25">
      <c r="A30" s="48" t="s">
        <v>53</v>
      </c>
      <c r="B30" s="49" t="s">
        <v>54</v>
      </c>
      <c r="C30" s="50" t="s">
        <v>4</v>
      </c>
      <c r="D30" s="51" t="s">
        <v>4</v>
      </c>
      <c r="E30" s="55" t="s">
        <v>156</v>
      </c>
      <c r="F30" s="53"/>
    </row>
    <row r="31" spans="1:6" x14ac:dyDescent="0.25">
      <c r="A31" s="48" t="s">
        <v>55</v>
      </c>
      <c r="B31" s="49" t="s">
        <v>56</v>
      </c>
      <c r="C31" s="50" t="s">
        <v>4</v>
      </c>
      <c r="D31" s="51" t="s">
        <v>4</v>
      </c>
      <c r="E31" s="56" t="s">
        <v>154</v>
      </c>
      <c r="F31" s="53"/>
    </row>
    <row r="32" spans="1:6" x14ac:dyDescent="0.25">
      <c r="A32" s="35" t="s">
        <v>57</v>
      </c>
      <c r="B32" s="36" t="s">
        <v>58</v>
      </c>
      <c r="C32" s="37" t="s">
        <v>107</v>
      </c>
      <c r="D32" s="38" t="s">
        <v>107</v>
      </c>
      <c r="E32" s="39" t="s">
        <v>124</v>
      </c>
      <c r="F32" s="40"/>
    </row>
    <row r="33" spans="1:6" ht="45" x14ac:dyDescent="0.25">
      <c r="A33" s="48" t="s">
        <v>59</v>
      </c>
      <c r="B33" s="49" t="s">
        <v>44</v>
      </c>
      <c r="C33" s="50" t="s">
        <v>7</v>
      </c>
      <c r="D33" s="51" t="s">
        <v>4</v>
      </c>
      <c r="E33" s="52" t="s">
        <v>119</v>
      </c>
      <c r="F33" s="53" t="s">
        <v>120</v>
      </c>
    </row>
    <row r="34" spans="1:6" x14ac:dyDescent="0.25">
      <c r="A34" s="48" t="s">
        <v>60</v>
      </c>
      <c r="B34" s="49" t="s">
        <v>61</v>
      </c>
      <c r="C34" s="50" t="s">
        <v>7</v>
      </c>
      <c r="D34" s="51" t="s">
        <v>4</v>
      </c>
      <c r="E34" s="52" t="s">
        <v>125</v>
      </c>
      <c r="F34" s="53"/>
    </row>
    <row r="35" spans="1:6" x14ac:dyDescent="0.25">
      <c r="A35" s="48" t="s">
        <v>62</v>
      </c>
      <c r="B35" s="49" t="s">
        <v>63</v>
      </c>
      <c r="C35" s="50" t="s">
        <v>4</v>
      </c>
      <c r="D35" s="51" t="s">
        <v>4</v>
      </c>
      <c r="E35" s="52" t="s">
        <v>126</v>
      </c>
      <c r="F35" s="53"/>
    </row>
    <row r="36" spans="1:6" ht="30" x14ac:dyDescent="0.25">
      <c r="A36" s="48" t="s">
        <v>64</v>
      </c>
      <c r="B36" s="49" t="s">
        <v>18</v>
      </c>
      <c r="C36" s="50" t="s">
        <v>7</v>
      </c>
      <c r="D36" s="51" t="s">
        <v>4</v>
      </c>
      <c r="E36" s="52" t="s">
        <v>106</v>
      </c>
      <c r="F36" s="53"/>
    </row>
    <row r="37" spans="1:6" ht="30" x14ac:dyDescent="0.25">
      <c r="A37" s="48" t="s">
        <v>65</v>
      </c>
      <c r="B37" s="49" t="s">
        <v>20</v>
      </c>
      <c r="C37" s="50" t="s">
        <v>4</v>
      </c>
      <c r="D37" s="51" t="s">
        <v>4</v>
      </c>
      <c r="E37" s="52" t="s">
        <v>127</v>
      </c>
      <c r="F37" s="53"/>
    </row>
    <row r="38" spans="1:6" ht="45" x14ac:dyDescent="0.25">
      <c r="A38" s="48" t="s">
        <v>66</v>
      </c>
      <c r="B38" s="49" t="s">
        <v>67</v>
      </c>
      <c r="C38" s="50" t="s">
        <v>7</v>
      </c>
      <c r="D38" s="51" t="s">
        <v>4</v>
      </c>
      <c r="E38" s="52" t="s">
        <v>128</v>
      </c>
      <c r="F38" s="53"/>
    </row>
    <row r="39" spans="1:6" ht="30" x14ac:dyDescent="0.25">
      <c r="A39" s="48" t="s">
        <v>69</v>
      </c>
      <c r="B39" s="49" t="s">
        <v>6</v>
      </c>
      <c r="C39" s="50" t="s">
        <v>7</v>
      </c>
      <c r="D39" s="51" t="s">
        <v>4</v>
      </c>
      <c r="E39" s="52" t="s">
        <v>141</v>
      </c>
      <c r="F39" s="53"/>
    </row>
    <row r="40" spans="1:6" ht="30" x14ac:dyDescent="0.25">
      <c r="A40" s="48" t="s">
        <v>70</v>
      </c>
      <c r="B40" s="49" t="s">
        <v>71</v>
      </c>
      <c r="C40" s="50" t="s">
        <v>7</v>
      </c>
      <c r="D40" s="51" t="s">
        <v>4</v>
      </c>
      <c r="E40" s="52" t="s">
        <v>142</v>
      </c>
      <c r="F40" s="53"/>
    </row>
    <row r="41" spans="1:6" ht="30" x14ac:dyDescent="0.25">
      <c r="A41" s="42" t="s">
        <v>72</v>
      </c>
      <c r="B41" s="43" t="s">
        <v>71</v>
      </c>
      <c r="C41" s="44" t="s">
        <v>7</v>
      </c>
      <c r="D41" s="45" t="s">
        <v>107</v>
      </c>
      <c r="E41" s="46" t="s">
        <v>143</v>
      </c>
      <c r="F41" s="47"/>
    </row>
    <row r="42" spans="1:6" ht="30" x14ac:dyDescent="0.25">
      <c r="A42" s="42" t="s">
        <v>73</v>
      </c>
      <c r="B42" s="43" t="s">
        <v>71</v>
      </c>
      <c r="C42" s="44" t="s">
        <v>7</v>
      </c>
      <c r="D42" s="45" t="s">
        <v>107</v>
      </c>
      <c r="E42" s="46" t="s">
        <v>144</v>
      </c>
      <c r="F42" s="47"/>
    </row>
    <row r="43" spans="1:6" x14ac:dyDescent="0.25">
      <c r="A43" s="48" t="s">
        <v>74</v>
      </c>
      <c r="B43" s="49" t="s">
        <v>68</v>
      </c>
      <c r="C43" s="50" t="s">
        <v>4</v>
      </c>
      <c r="D43" s="51" t="s">
        <v>4</v>
      </c>
      <c r="E43" s="52" t="s">
        <v>147</v>
      </c>
      <c r="F43" s="53"/>
    </row>
    <row r="44" spans="1:6" ht="30" x14ac:dyDescent="0.25">
      <c r="A44" s="42" t="s">
        <v>75</v>
      </c>
      <c r="B44" s="43" t="s">
        <v>68</v>
      </c>
      <c r="C44" s="44" t="s">
        <v>7</v>
      </c>
      <c r="D44" s="45" t="s">
        <v>107</v>
      </c>
      <c r="E44" s="46" t="s">
        <v>145</v>
      </c>
      <c r="F44" s="47"/>
    </row>
    <row r="45" spans="1:6" ht="30" x14ac:dyDescent="0.25">
      <c r="A45" s="48" t="s">
        <v>76</v>
      </c>
      <c r="B45" s="49" t="s">
        <v>6</v>
      </c>
      <c r="C45" s="50" t="s">
        <v>7</v>
      </c>
      <c r="D45" s="51" t="s">
        <v>4</v>
      </c>
      <c r="E45" s="52" t="s">
        <v>148</v>
      </c>
      <c r="F45" s="53"/>
    </row>
    <row r="46" spans="1:6" ht="30" x14ac:dyDescent="0.25">
      <c r="A46" s="48" t="s">
        <v>77</v>
      </c>
      <c r="B46" s="49" t="s">
        <v>68</v>
      </c>
      <c r="C46" s="50" t="s">
        <v>7</v>
      </c>
      <c r="D46" s="51" t="s">
        <v>4</v>
      </c>
      <c r="E46" s="52" t="s">
        <v>149</v>
      </c>
      <c r="F46" s="53"/>
    </row>
    <row r="47" spans="1:6" ht="30" x14ac:dyDescent="0.25">
      <c r="A47" s="48" t="s">
        <v>78</v>
      </c>
      <c r="B47" s="49" t="s">
        <v>79</v>
      </c>
      <c r="C47" s="50" t="s">
        <v>7</v>
      </c>
      <c r="D47" s="51" t="s">
        <v>4</v>
      </c>
      <c r="E47" s="52" t="s">
        <v>150</v>
      </c>
      <c r="F47" s="53"/>
    </row>
    <row r="48" spans="1:6" x14ac:dyDescent="0.25">
      <c r="A48" s="48" t="s">
        <v>80</v>
      </c>
      <c r="B48" s="49" t="s">
        <v>68</v>
      </c>
      <c r="C48" s="50" t="s">
        <v>4</v>
      </c>
      <c r="D48" s="51" t="s">
        <v>4</v>
      </c>
      <c r="E48" s="52" t="s">
        <v>147</v>
      </c>
      <c r="F48" s="53"/>
    </row>
    <row r="49" spans="1:6" ht="30" x14ac:dyDescent="0.25">
      <c r="A49" s="48" t="s">
        <v>81</v>
      </c>
      <c r="B49" s="49" t="s">
        <v>71</v>
      </c>
      <c r="C49" s="50" t="s">
        <v>4</v>
      </c>
      <c r="D49" s="51" t="s">
        <v>4</v>
      </c>
      <c r="E49" s="52" t="s">
        <v>151</v>
      </c>
      <c r="F49" s="53"/>
    </row>
    <row r="50" spans="1:6" ht="30" x14ac:dyDescent="0.25">
      <c r="A50" s="48" t="s">
        <v>82</v>
      </c>
      <c r="B50" s="49" t="s">
        <v>71</v>
      </c>
      <c r="C50" s="50" t="s">
        <v>4</v>
      </c>
      <c r="D50" s="51" t="s">
        <v>4</v>
      </c>
      <c r="E50" s="52" t="s">
        <v>152</v>
      </c>
      <c r="F50" s="53"/>
    </row>
    <row r="51" spans="1:6" x14ac:dyDescent="0.25">
      <c r="A51" s="42" t="s">
        <v>83</v>
      </c>
      <c r="B51" s="43" t="s">
        <v>71</v>
      </c>
      <c r="C51" s="44" t="s">
        <v>4</v>
      </c>
      <c r="D51" s="45" t="s">
        <v>107</v>
      </c>
      <c r="E51" s="46" t="s">
        <v>153</v>
      </c>
      <c r="F51" s="47"/>
    </row>
    <row r="52" spans="1:6" x14ac:dyDescent="0.25">
      <c r="A52" s="42" t="s">
        <v>84</v>
      </c>
      <c r="B52" s="43" t="s">
        <v>71</v>
      </c>
      <c r="C52" s="44" t="s">
        <v>7</v>
      </c>
      <c r="D52" s="45" t="s">
        <v>107</v>
      </c>
      <c r="E52" s="46" t="s">
        <v>146</v>
      </c>
      <c r="F52" s="47"/>
    </row>
    <row r="53" spans="1:6" ht="30" x14ac:dyDescent="0.25">
      <c r="A53" s="48" t="s">
        <v>85</v>
      </c>
      <c r="B53" s="49" t="s">
        <v>86</v>
      </c>
      <c r="C53" s="50" t="s">
        <v>4</v>
      </c>
      <c r="D53" s="51" t="s">
        <v>4</v>
      </c>
      <c r="E53" s="52" t="s">
        <v>129</v>
      </c>
      <c r="F53" s="53" t="s">
        <v>130</v>
      </c>
    </row>
    <row r="54" spans="1:6" x14ac:dyDescent="0.25">
      <c r="A54" s="48" t="s">
        <v>87</v>
      </c>
      <c r="B54" s="49" t="s">
        <v>88</v>
      </c>
      <c r="C54" s="50" t="s">
        <v>4</v>
      </c>
      <c r="D54" s="51" t="s">
        <v>4</v>
      </c>
      <c r="E54" s="52" t="s">
        <v>140</v>
      </c>
      <c r="F54" s="53"/>
    </row>
    <row r="55" spans="1:6" ht="30" x14ac:dyDescent="0.25">
      <c r="A55" s="48" t="s">
        <v>89</v>
      </c>
      <c r="B55" s="49" t="s">
        <v>20</v>
      </c>
      <c r="C55" s="50" t="s">
        <v>7</v>
      </c>
      <c r="D55" s="51" t="s">
        <v>4</v>
      </c>
      <c r="E55" s="52" t="s">
        <v>139</v>
      </c>
      <c r="F55" s="53"/>
    </row>
    <row r="56" spans="1:6" x14ac:dyDescent="0.25">
      <c r="A56" s="48" t="s">
        <v>90</v>
      </c>
      <c r="B56" s="49" t="s">
        <v>91</v>
      </c>
      <c r="C56" s="50" t="s">
        <v>7</v>
      </c>
      <c r="D56" s="51" t="s">
        <v>4</v>
      </c>
      <c r="E56" s="52" t="s">
        <v>138</v>
      </c>
      <c r="F56" s="53"/>
    </row>
    <row r="57" spans="1:6" ht="30" x14ac:dyDescent="0.25">
      <c r="A57" s="48" t="s">
        <v>92</v>
      </c>
      <c r="B57" s="49" t="s">
        <v>9</v>
      </c>
      <c r="C57" s="50" t="s">
        <v>7</v>
      </c>
      <c r="D57" s="51" t="s">
        <v>4</v>
      </c>
      <c r="E57" s="52" t="s">
        <v>137</v>
      </c>
      <c r="F57" s="53"/>
    </row>
    <row r="58" spans="1:6" x14ac:dyDescent="0.25">
      <c r="A58" s="48" t="s">
        <v>93</v>
      </c>
      <c r="B58" s="49" t="s">
        <v>94</v>
      </c>
      <c r="C58" s="50" t="s">
        <v>7</v>
      </c>
      <c r="D58" s="51" t="s">
        <v>4</v>
      </c>
      <c r="E58" s="52" t="s">
        <v>136</v>
      </c>
      <c r="F58" s="53"/>
    </row>
    <row r="59" spans="1:6" ht="30" x14ac:dyDescent="0.25">
      <c r="A59" s="48" t="s">
        <v>95</v>
      </c>
      <c r="B59" s="49" t="s">
        <v>58</v>
      </c>
      <c r="C59" s="50" t="s">
        <v>7</v>
      </c>
      <c r="D59" s="51" t="s">
        <v>4</v>
      </c>
      <c r="E59" s="52" t="s">
        <v>135</v>
      </c>
      <c r="F59" s="53"/>
    </row>
    <row r="60" spans="1:6" x14ac:dyDescent="0.25">
      <c r="A60" s="48" t="s">
        <v>96</v>
      </c>
      <c r="B60" s="49" t="s">
        <v>97</v>
      </c>
      <c r="C60" s="50" t="s">
        <v>4</v>
      </c>
      <c r="D60" s="51" t="s">
        <v>4</v>
      </c>
      <c r="E60" s="52" t="s">
        <v>134</v>
      </c>
      <c r="F60" s="53"/>
    </row>
    <row r="61" spans="1:6" ht="30" x14ac:dyDescent="0.25">
      <c r="A61" s="48" t="s">
        <v>98</v>
      </c>
      <c r="B61" s="49" t="s">
        <v>41</v>
      </c>
      <c r="C61" s="50" t="s">
        <v>7</v>
      </c>
      <c r="D61" s="51" t="s">
        <v>4</v>
      </c>
      <c r="E61" s="52" t="s">
        <v>118</v>
      </c>
      <c r="F61" s="53"/>
    </row>
    <row r="62" spans="1:6" ht="30" x14ac:dyDescent="0.25">
      <c r="A62" s="48" t="s">
        <v>99</v>
      </c>
      <c r="B62" s="49" t="s">
        <v>18</v>
      </c>
      <c r="C62" s="50" t="s">
        <v>7</v>
      </c>
      <c r="D62" s="51" t="s">
        <v>4</v>
      </c>
      <c r="E62" s="52" t="s">
        <v>106</v>
      </c>
      <c r="F62" s="53"/>
    </row>
    <row r="63" spans="1:6" ht="45" x14ac:dyDescent="0.25">
      <c r="A63" s="48" t="s">
        <v>100</v>
      </c>
      <c r="B63" s="49" t="s">
        <v>44</v>
      </c>
      <c r="C63" s="50" t="s">
        <v>7</v>
      </c>
      <c r="D63" s="51" t="s">
        <v>4</v>
      </c>
      <c r="E63" s="52" t="s">
        <v>119</v>
      </c>
      <c r="F63" s="53" t="s">
        <v>120</v>
      </c>
    </row>
    <row r="64" spans="1:6" ht="30" x14ac:dyDescent="0.25">
      <c r="A64" s="48" t="s">
        <v>101</v>
      </c>
      <c r="B64" s="49" t="s">
        <v>102</v>
      </c>
      <c r="C64" s="50" t="s">
        <v>7</v>
      </c>
      <c r="D64" s="51" t="s">
        <v>4</v>
      </c>
      <c r="E64" s="52" t="s">
        <v>131</v>
      </c>
      <c r="F64" s="53"/>
    </row>
    <row r="65" spans="1:6" ht="30" x14ac:dyDescent="0.25">
      <c r="A65" s="48" t="s">
        <v>103</v>
      </c>
      <c r="B65" s="49" t="s">
        <v>94</v>
      </c>
      <c r="C65" s="50" t="s">
        <v>7</v>
      </c>
      <c r="D65" s="51" t="s">
        <v>4</v>
      </c>
      <c r="E65" s="52" t="s">
        <v>132</v>
      </c>
      <c r="F65" s="53"/>
    </row>
    <row r="66" spans="1:6" ht="30.75" thickBot="1" x14ac:dyDescent="0.3">
      <c r="A66" s="48" t="s">
        <v>104</v>
      </c>
      <c r="B66" s="57" t="s">
        <v>88</v>
      </c>
      <c r="C66" s="50" t="s">
        <v>7</v>
      </c>
      <c r="D66" s="51" t="s">
        <v>4</v>
      </c>
      <c r="E66" s="52" t="s">
        <v>133</v>
      </c>
      <c r="F66" s="53"/>
    </row>
  </sheetData>
  <sheetProtection algorithmName="SHA-512" hashValue="0BBYW8XfKF25Ij+n6Nb5LL2bBq1/sGdP3BxRYm6uxDoKz/V7e97iVd53csiEQMBD77Pq6WpWPK8OS4cg4mXQgg==" saltValue="WMvycQ5T3OOP/2s1TJLL3w==" spinCount="100000" sheet="1" objects="1" scenarios="1" autoFilter="0"/>
  <autoFilter ref="A4:F66" xr:uid="{6B43CE37-891A-4079-A184-57F2D6BADFC8}"/>
  <hyperlinks>
    <hyperlink ref="E5" r:id="rId1" xr:uid="{BBE2110B-12C7-4DF6-A800-A30960A5080D}"/>
    <hyperlink ref="E6" r:id="rId2" xr:uid="{C5C394F1-199F-492C-9EBF-596101A9A19D}"/>
    <hyperlink ref="E7" r:id="rId3" xr:uid="{CCAEBC90-ECA2-48B2-98E0-908EE72EA60D}"/>
    <hyperlink ref="E8" r:id="rId4" xr:uid="{ABB6B7D4-1E5C-4575-901A-7BF7A6CCB771}"/>
    <hyperlink ref="E9" r:id="rId5" xr:uid="{08642804-E022-4868-A12F-5C77C605B564}"/>
    <hyperlink ref="E10" r:id="rId6" xr:uid="{43F6E819-0521-4FE3-8864-DB5F9645084A}"/>
    <hyperlink ref="E64" r:id="rId7" xr:uid="{0AFFC012-C074-404A-A5E5-F19254D72AEC}"/>
    <hyperlink ref="E65" r:id="rId8" xr:uid="{80323A90-4382-4826-91A0-1CE6039F1E1C}"/>
    <hyperlink ref="E66" r:id="rId9" xr:uid="{D60FFC59-1C18-4C81-8A9E-C47F00C6C331}"/>
    <hyperlink ref="E59" r:id="rId10" xr:uid="{005BD7A4-88C1-47EA-9585-DF1B2D6E35E4}"/>
    <hyperlink ref="E60" r:id="rId11" xr:uid="{227F0237-20D0-4494-97E5-F77043AE6850}"/>
    <hyperlink ref="E61" r:id="rId12" xr:uid="{6CD106E0-20F5-46EA-ABCB-C8E5BECDD973}"/>
    <hyperlink ref="E62" r:id="rId13" xr:uid="{EFEA7E9C-A746-4244-A2AE-C4C98892B25C}"/>
    <hyperlink ref="E63" r:id="rId14" xr:uid="{ABAA18BB-FC10-4F45-B782-3A5E40930A6B}"/>
    <hyperlink ref="E46" r:id="rId15" xr:uid="{F8467D1E-F430-47BB-910C-8086E38FDC17}"/>
    <hyperlink ref="E47" r:id="rId16" xr:uid="{5334B1BE-75B3-4319-9B4A-28712ABA9761}"/>
    <hyperlink ref="E48" r:id="rId17" xr:uid="{616857BA-92ED-4C0A-884A-980F00717377}"/>
    <hyperlink ref="E49" r:id="rId18" xr:uid="{796CF648-EF14-4C2D-A6C4-5FFF878EA0FE}"/>
    <hyperlink ref="E50" r:id="rId19" xr:uid="{145A7214-3207-4035-BF03-56DC2A428BBA}"/>
    <hyperlink ref="E51" r:id="rId20" xr:uid="{A1A5CDCA-8C1B-4F32-A489-6BE0AFD84DB7}"/>
    <hyperlink ref="E52" r:id="rId21" xr:uid="{2E7652D9-0175-41D3-A6C7-C911190F09D3}"/>
    <hyperlink ref="E53" r:id="rId22" xr:uid="{4A88273A-3734-45AE-9CD5-0DF11C1EFDAD}"/>
    <hyperlink ref="E54" r:id="rId23" xr:uid="{DFF26257-8D2D-44F4-B117-0DE1CE8373B1}"/>
    <hyperlink ref="E55" r:id="rId24" xr:uid="{640FB241-DE52-4D50-8438-9821DF7D3B9F}"/>
    <hyperlink ref="E56" r:id="rId25" xr:uid="{16B96F7D-0F58-43BA-9997-103FA2C4DFEF}"/>
    <hyperlink ref="E57" r:id="rId26" xr:uid="{50F3289E-5738-45EA-B551-6CF20407AF94}"/>
    <hyperlink ref="E58" r:id="rId27" xr:uid="{837022C9-7B92-4C33-AB45-AD531330D52A}"/>
    <hyperlink ref="E34" r:id="rId28" xr:uid="{32C7E88F-EF7D-45EC-8F81-51FE46A9A69E}"/>
    <hyperlink ref="E35" r:id="rId29" xr:uid="{CD50A392-38BD-4515-BB28-8CAC4076F9A9}"/>
    <hyperlink ref="E36" r:id="rId30" xr:uid="{7645B806-D982-46D1-9ADA-8089FA4049D8}"/>
    <hyperlink ref="E37" r:id="rId31" xr:uid="{BF24CFB5-5E3E-4CEC-850A-C4D32B617486}"/>
    <hyperlink ref="E38" r:id="rId32" xr:uid="{EDB6BE19-2954-4EAE-8EE4-6DA2E95AB43F}"/>
    <hyperlink ref="E39" r:id="rId33" xr:uid="{160F1BC1-38CD-476F-BA09-ED195D973D45}"/>
    <hyperlink ref="E40" r:id="rId34" xr:uid="{EA80A0B7-6D5B-4DEC-AFDD-A7699A04B745}"/>
    <hyperlink ref="E41" r:id="rId35" xr:uid="{DC2E3E14-4F53-4502-B956-089E3BDE55EA}"/>
    <hyperlink ref="E42" r:id="rId36" xr:uid="{0B545482-9848-4271-908F-1C04F05EDE29}"/>
    <hyperlink ref="E43" r:id="rId37" xr:uid="{016297D9-9133-4E2E-B142-215E07182A69}"/>
    <hyperlink ref="E44" r:id="rId38" xr:uid="{1F1F0A47-BDF6-4A17-964E-340584DDBC31}"/>
    <hyperlink ref="E45" r:id="rId39" xr:uid="{416BC163-0556-4736-8948-16A1DA767393}"/>
    <hyperlink ref="E24" r:id="rId40" xr:uid="{F36E0782-1FC6-4FA2-8F61-6792971E00FF}"/>
    <hyperlink ref="E25" r:id="rId41" xr:uid="{C226BE29-91F9-4529-9146-8849985EC10A}"/>
    <hyperlink ref="E26" r:id="rId42" location="program-catalogs-applications" xr:uid="{DCAB964E-4939-4094-903C-4DA756F18DFC}"/>
    <hyperlink ref="E27" r:id="rId43" xr:uid="{DC9169DF-34DD-4785-A819-51D65EC8BBD0}"/>
    <hyperlink ref="E28" r:id="rId44" xr:uid="{14C22B6B-D422-4DB6-B451-A6D46D434BD2}"/>
    <hyperlink ref="E29" r:id="rId45" xr:uid="{A88FA70F-21B5-41DC-8440-0BDE46D44CBF}"/>
    <hyperlink ref="E30" r:id="rId46" xr:uid="{2E337165-BFB7-4633-85CB-E5B26F0ACEA3}"/>
    <hyperlink ref="E31" r:id="rId47" xr:uid="{EE69552E-A1AD-4ED7-BED3-13C2609A8AD4}"/>
    <hyperlink ref="E32" r:id="rId48" xr:uid="{CF81DE4D-9EFF-4C7D-9BDB-859EBC896A8C}"/>
    <hyperlink ref="E33" r:id="rId49" xr:uid="{64931697-D93A-4CC2-8576-BA11F2119AD6}"/>
    <hyperlink ref="E20" r:id="rId50" xr:uid="{EF37B02A-0D4D-445A-9483-521DFE6D0ADD}"/>
    <hyperlink ref="E21" r:id="rId51" xr:uid="{25BBBA52-A288-4D8A-88DB-E4D31D0256CD}"/>
    <hyperlink ref="E22" r:id="rId52" xr:uid="{FEE84661-3926-4453-AC3F-2913F3DDA4A3}"/>
    <hyperlink ref="E23" r:id="rId53" xr:uid="{3058B50C-59AF-401A-96C6-DB794406E820}"/>
    <hyperlink ref="E11" r:id="rId54" xr:uid="{E67F0668-56E2-4814-8967-64213E572E7F}"/>
    <hyperlink ref="E12" r:id="rId55" xr:uid="{7ED903E6-E010-4312-BEBE-131A937D12F4}"/>
    <hyperlink ref="E13" r:id="rId56" xr:uid="{A7BBA65A-0705-4768-93D9-2F6FB531BAC7}"/>
    <hyperlink ref="E14" r:id="rId57" xr:uid="{CFE28749-CF2B-49BB-97D8-6A51AF39F5C5}"/>
    <hyperlink ref="E15" r:id="rId58" xr:uid="{FF9B1B26-E2C2-4230-BE2B-70569EBC348C}"/>
    <hyperlink ref="E16" r:id="rId59" xr:uid="{71206F81-CCFA-46B5-8125-D170FA69742F}"/>
    <hyperlink ref="E17" r:id="rId60" xr:uid="{798D347A-AB07-4C1A-BDB3-5F358EB162F9}"/>
    <hyperlink ref="E18" r:id="rId61" xr:uid="{14029DE7-1586-4D65-8033-D919AFEA2F40}"/>
    <hyperlink ref="E19" r:id="rId62" xr:uid="{737EBE1E-2485-41CD-A2BF-31C889920B9E}"/>
  </hyperlinks>
  <pageMargins left="0.7" right="0.7" top="0.75" bottom="0.75" header="0.3" footer="0.3"/>
  <pageSetup orientation="portrait" verticalDpi="0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DLC Member Program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Young</dc:creator>
  <cp:lastModifiedBy>lmalapan</cp:lastModifiedBy>
  <dcterms:created xsi:type="dcterms:W3CDTF">2022-02-01T15:38:09Z</dcterms:created>
  <dcterms:modified xsi:type="dcterms:W3CDTF">2022-03-03T17:39:14Z</dcterms:modified>
</cp:coreProperties>
</file>